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525" activeTab="0"/>
  </bookViews>
  <sheets>
    <sheet name="Инвентарная книга" sheetId="1" r:id="rId1"/>
    <sheet name="Итоговая" sheetId="2" r:id="rId2"/>
    <sheet name="Настройка" sheetId="3" r:id="rId3"/>
  </sheets>
  <definedNames>
    <definedName name="Ввод">'Инвентарная книга'!#REF!</definedName>
    <definedName name="Выбытие">'Инвентарная книга'!#REF!</definedName>
    <definedName name="Заголовок">'Инвентарная книга'!$A$1</definedName>
    <definedName name="И_Б_ОРГ">'Итоговая'!$B$5</definedName>
    <definedName name="И_БОргИзнос">'Итоговая'!$E$7</definedName>
    <definedName name="И_БОргИтог">'Итоговая'!$C$7</definedName>
    <definedName name="И_БОргНачСтоим">'Итоговая'!$D$7</definedName>
    <definedName name="И_Заголовок">'Итоговая'!$A$1</definedName>
    <definedName name="И_Износ">'Итоговая'!$E$5</definedName>
    <definedName name="И_Итог">'Итоговая'!$C$11</definedName>
    <definedName name="И_ИтогИзнос">'Итоговая'!$E$11</definedName>
    <definedName name="И_ИтогНачСтоим">'Итоговая'!$D$11</definedName>
    <definedName name="И_Мол">'Итоговая'!$C$5</definedName>
    <definedName name="И_НачСтоим">'Итоговая'!$D$5</definedName>
    <definedName name="И_Счет">'Итоговая'!$A$5</definedName>
    <definedName name="И_СчетИзнос">'Итоговая'!$E$9</definedName>
    <definedName name="И_СчетИтог">'Итоговая'!$C$9</definedName>
    <definedName name="И_СчетНачСтоим">'Итоговая'!$D$9</definedName>
    <definedName name="Износ">'Инвентарная книга'!#REF!</definedName>
    <definedName name="ИнвНомер">'Инвентарная книга'!#REF!</definedName>
    <definedName name="Итог">'Инвентарная книга'!#REF!</definedName>
    <definedName name="ИтогИзнос">'Инвентарная книга'!#REF!</definedName>
    <definedName name="ИтогНачСтоим">'Инвентарная книга'!#REF!</definedName>
    <definedName name="ИтогОстСтоим">'Инвентарная книга'!#REF!</definedName>
    <definedName name="КартНомер">'Инвентарная книга'!#REF!</definedName>
    <definedName name="Количество">'Инвентарная книга'!#REF!</definedName>
    <definedName name="Мол">'Инвентарная книга'!#REF!</definedName>
    <definedName name="МолИзнос">'Инвентарная книга'!#REF!</definedName>
    <definedName name="МолНачСтоим">'Инвентарная книга'!#REF!</definedName>
    <definedName name="МолОстСтоим">'Инвентарная книга'!#REF!</definedName>
    <definedName name="НазваниеТмц">'Инвентарная книга'!#REF!</definedName>
    <definedName name="НачСтоим">'Инвентарная книга'!#REF!</definedName>
    <definedName name="Норма">'Инвентарная книга'!#REF!</definedName>
    <definedName name="ОстСтоимость">'Инвентарная книга'!#REF!</definedName>
    <definedName name="ПодзаголСчетМол">'Инвентарная книга'!#REF!</definedName>
    <definedName name="Процент">'Инвентарная книга'!#REF!</definedName>
    <definedName name="Счет">'Инвентарная книга'!#REF!</definedName>
    <definedName name="СчетИзнос">'Инвентарная книга'!#REF!</definedName>
    <definedName name="СчетНачСтоим">'Инвентарная книга'!#REF!</definedName>
    <definedName name="СчетОстСтоим">'Инвентарная книга'!#REF!</definedName>
  </definedNames>
  <calcPr fullCalcOnLoad="1"/>
</workbook>
</file>

<file path=xl/sharedStrings.xml><?xml version="1.0" encoding="utf-8"?>
<sst xmlns="http://schemas.openxmlformats.org/spreadsheetml/2006/main" count="477" uniqueCount="290">
  <si>
    <t>ПодзаголСчетМол</t>
  </si>
  <si>
    <t>ИнвНомер</t>
  </si>
  <si>
    <t>16.10.2017</t>
  </si>
  <si>
    <t>1641101060019</t>
  </si>
  <si>
    <t xml:space="preserve">ВАЗ 21074 </t>
  </si>
  <si>
    <t xml:space="preserve">Кресло КР 0109ПП </t>
  </si>
  <si>
    <t>1641101060011</t>
  </si>
  <si>
    <t>1431101040029</t>
  </si>
  <si>
    <t>МолИзнос</t>
  </si>
  <si>
    <t>160411010600623</t>
  </si>
  <si>
    <t>01.12.2011</t>
  </si>
  <si>
    <t>12.11.2010</t>
  </si>
  <si>
    <t>23.10.2007</t>
  </si>
  <si>
    <t>12.12.2018</t>
  </si>
  <si>
    <t xml:space="preserve">Пылесос Samsung   SC4140 </t>
  </si>
  <si>
    <t>21.09.2009</t>
  </si>
  <si>
    <t>160311010605424</t>
  </si>
  <si>
    <t>12.03.2018</t>
  </si>
  <si>
    <t>__p_norma = Iif(!IsNull(SHIFR), Space(50) + "шифр нормы - " + AllTrim(SHIFR), "") + Iif(!Empty(NORMA_AMORT), Space(50) + "норма износа - " + LTrim(Str(NORMA_AMORT,9,4)), "")</t>
  </si>
  <si>
    <t>iif(empty(insum_oce),Str(IN_SUM,18,2),Str(INSUM_OCE,18,2)) + Iif(!Empty(IN_WEAR), " " + Str(IN_WEAR,18,2), "")</t>
  </si>
  <si>
    <t>Наименование объекта, шифр и норма износа</t>
  </si>
  <si>
    <t>IIF(METH_AMORT=5 And TypIK&gt;3,"",Iif(RST_SUM # IN_SUM, Str(100 - Round(RST_SUM/IN_SUM*100,0), 3), ""))</t>
  </si>
  <si>
    <t>1431101040032</t>
  </si>
  <si>
    <t>27.10.2017</t>
  </si>
  <si>
    <t>Счет</t>
  </si>
  <si>
    <t>31.05.2016</t>
  </si>
  <si>
    <t>Амортизация</t>
  </si>
  <si>
    <t>17.12.2010</t>
  </si>
  <si>
    <t>Мотопомпа CHAMPION</t>
  </si>
  <si>
    <t xml:space="preserve">Баннер </t>
  </si>
  <si>
    <t xml:space="preserve">"Фаворит"шкаф-основа №1 </t>
  </si>
  <si>
    <t>Str(iif(empty(insum_oce),IN_SUM,INSUM_OCE) - IIF(METH_AMORT=5 And TypIK&gt;3,0,IN_SUM - RST_SUM),18,2)</t>
  </si>
  <si>
    <t>1251101030015</t>
  </si>
  <si>
    <t>1251101030019</t>
  </si>
  <si>
    <t>__p_nIn = iif(len(alltrim(str(Num_inv))) &lt; 4, 4, len(alltrim(str(Num_inv))))</t>
  </si>
  <si>
    <t>__pnIn4 = 7     &amp;&amp; Кол-во символов из инвентарного номера с датой ввода до (см.выше - стр.4)</t>
  </si>
  <si>
    <t>10.10.2012</t>
  </si>
  <si>
    <t>iif( KOLIO # 0, Allt(Transform(KOLIO,__p_cmask)), '')</t>
  </si>
  <si>
    <t>Количество</t>
  </si>
  <si>
    <t>1641101060033</t>
  </si>
  <si>
    <t>И_Счет</t>
  </si>
  <si>
    <t>02.12.2007</t>
  </si>
  <si>
    <t>160411010600609</t>
  </si>
  <si>
    <t>160411010600601</t>
  </si>
  <si>
    <t xml:space="preserve">Карточный шкаф AFC -05С </t>
  </si>
  <si>
    <t>07.11.2018</t>
  </si>
  <si>
    <t>1351101330021</t>
  </si>
  <si>
    <t>СчетОстСтоим</t>
  </si>
  <si>
    <t>Str(RST_SUM+INSUM_OCE,18,2)</t>
  </si>
  <si>
    <t>ItogAcc</t>
  </si>
  <si>
    <t>08.08.2018</t>
  </si>
  <si>
    <t>160411010600597</t>
  </si>
  <si>
    <t>AllTrim(MOL)</t>
  </si>
  <si>
    <t>21.11.2016</t>
  </si>
  <si>
    <t>1441101040061</t>
  </si>
  <si>
    <t>1641101060020</t>
  </si>
  <si>
    <t xml:space="preserve">Скамья Д-5 </t>
  </si>
  <si>
    <t>1641101060024</t>
  </si>
  <si>
    <t xml:space="preserve">"Фаворит"стеллаж № 53,2 </t>
  </si>
  <si>
    <t xml:space="preserve">Карусель </t>
  </si>
  <si>
    <t>160411010600612</t>
  </si>
  <si>
    <t>160411010600616</t>
  </si>
  <si>
    <t>Iif(!Empty(DATE_OUT), Dtoc(DATE_OUT) + Iif(!IsNull(KOut_NUM_DOC) AND !Empty(KOut_NUM_DOC), ", " + AllTrim(KOut_NUM_DOC), ""), "")</t>
  </si>
  <si>
    <t>НачСтоим</t>
  </si>
  <si>
    <t>__p_nIn = 7     &amp;&amp; Кол-во символов из инвентарного номера</t>
  </si>
  <si>
    <t>ИтогИзнос</t>
  </si>
  <si>
    <t>И_БОргИзнос</t>
  </si>
  <si>
    <t>"ИHВЕHТАРHАЯ КHИГА по состоянию на " + Dtoc(dDateSost) + " (итоговый отчет)"</t>
  </si>
  <si>
    <t>1641101060016</t>
  </si>
  <si>
    <t>КартНомер</t>
  </si>
  <si>
    <t>Iif(NUM_INV = 0, "", LTrim(Str(NUM_INV, 15)))</t>
  </si>
  <si>
    <t>160411010600620</t>
  </si>
  <si>
    <t>1431101040022</t>
  </si>
  <si>
    <t>МФУ Canon i-Sensys CANON i-sensys mf226dn</t>
  </si>
  <si>
    <t>ItogPU</t>
  </si>
  <si>
    <t>11013800007</t>
  </si>
  <si>
    <t>1108100005</t>
  </si>
  <si>
    <t>И_БОргИтог</t>
  </si>
  <si>
    <t>27.06.2014</t>
  </si>
  <si>
    <t>13.02.2007</t>
  </si>
  <si>
    <t>31.10.2011</t>
  </si>
  <si>
    <t>ОстСтоимость</t>
  </si>
  <si>
    <t>__p_nGr= iif(len(alltrim(str(Group_inv))) &lt; 1, 1, len(alltrim(str(Group_inv))))</t>
  </si>
  <si>
    <t>04.05.2012</t>
  </si>
  <si>
    <t>Автомобиль LADA Largus универсал,Люкс,RSOY5-52-А2N LADA Largus универсал,Люкс,RSOY5-52-А2N</t>
  </si>
  <si>
    <t>1541101050002</t>
  </si>
  <si>
    <t>Iif(!Empty(DATE_IN), Dtoc(DATE_IN) + Iif(!IsNull(KIn_NUM_DOC) AND !Empty(KIn_NUM_DOC), ", " + AllTrim(KIn_NUM_DOC), ""), "")</t>
  </si>
  <si>
    <t>МолНачСтоим</t>
  </si>
  <si>
    <t>1431101040031</t>
  </si>
  <si>
    <t>Красным цветом - для ИнвНомер'ов с датой ввода до 31.12.2004, темно-голубым - для всех остальных</t>
  </si>
  <si>
    <t>ИтогОстСтоим</t>
  </si>
  <si>
    <t>"ВСЕГО:"</t>
  </si>
  <si>
    <t>__p_cmask = "999,999,999,999.999"</t>
  </si>
  <si>
    <t>01.01.2001</t>
  </si>
  <si>
    <t xml:space="preserve">Шкаф для документов </t>
  </si>
  <si>
    <t>Начальная балансовая стоимость</t>
  </si>
  <si>
    <t>AllTrim(ACCOUNT)</t>
  </si>
  <si>
    <t>1251101030012</t>
  </si>
  <si>
    <t>1251101030016</t>
  </si>
  <si>
    <t>И_ИтогИзнос</t>
  </si>
  <si>
    <t>Износ</t>
  </si>
  <si>
    <t xml:space="preserve">Шкаф д/документов "Стиль" ТД-140.04 </t>
  </si>
  <si>
    <t xml:space="preserve">УАЗ </t>
  </si>
  <si>
    <t>Выбытие</t>
  </si>
  <si>
    <t>160411010600606</t>
  </si>
  <si>
    <t>Spec_</t>
  </si>
  <si>
    <t>Ввод</t>
  </si>
  <si>
    <t>07.11.2013</t>
  </si>
  <si>
    <t xml:space="preserve">Горка </t>
  </si>
  <si>
    <t>14.12.2016</t>
  </si>
  <si>
    <t>Процент</t>
  </si>
  <si>
    <t>14.12.2012</t>
  </si>
  <si>
    <t xml:space="preserve">Сейф </t>
  </si>
  <si>
    <t xml:space="preserve">Светодиод.мотив фигура Елочка со звездами ,293х114м </t>
  </si>
  <si>
    <t>160411010600598</t>
  </si>
  <si>
    <t>160411010600594</t>
  </si>
  <si>
    <t>Spec</t>
  </si>
  <si>
    <t>1641101060023</t>
  </si>
  <si>
    <t>1441101040062</t>
  </si>
  <si>
    <t>1641101060027</t>
  </si>
  <si>
    <t>1441101040066</t>
  </si>
  <si>
    <t>Бюджетная организация</t>
  </si>
  <si>
    <t>160411010600611</t>
  </si>
  <si>
    <t>"Итого"+IIF(!Empty(ORG_PU), " по " + AllTrim(ORG_PU), "") + ":"</t>
  </si>
  <si>
    <t>IIF(METH_AMORT=5 And TypIK&gt;3,Str(0,18,2),Str(IN_SUM - RST_SUM,18,2))</t>
  </si>
  <si>
    <t>160411010600619</t>
  </si>
  <si>
    <t>160411010600615</t>
  </si>
  <si>
    <t>AllTrim(ACCOUNT) + IIF(!Empty(ORG_PU), ", "  + AllTrim(ORG_PU), "") + ", "  + AllTrim(MOL)</t>
  </si>
  <si>
    <t xml:space="preserve">Копир CANON iR  1020 J </t>
  </si>
  <si>
    <t>И_Износ</t>
  </si>
  <si>
    <t xml:space="preserve">Здание мечети </t>
  </si>
  <si>
    <t>140311010400230</t>
  </si>
  <si>
    <t>И_СчетИтог</t>
  </si>
  <si>
    <t>Str(IN_SUM+INSUM_OCE,18,2)</t>
  </si>
  <si>
    <t>Header</t>
  </si>
  <si>
    <t>Остаточная балансовая стоимость</t>
  </si>
  <si>
    <t>AllTrim(NAME_NOM) + " " + AllTrim( MODEL)</t>
  </si>
  <si>
    <t>"Итого по " + AllTrim(ACCOUNT) + ":"</t>
  </si>
  <si>
    <t xml:space="preserve">Стенд </t>
  </si>
  <si>
    <t>31.12.2010</t>
  </si>
  <si>
    <t>26.11.2012</t>
  </si>
  <si>
    <t>Str(IN_SUM - RST_SUM,18,2)</t>
  </si>
  <si>
    <t>1641101060017</t>
  </si>
  <si>
    <t>160411010600621</t>
  </si>
  <si>
    <t>1431101040023</t>
  </si>
  <si>
    <t>1431101040027</t>
  </si>
  <si>
    <t>"износ:" + __p_norma</t>
  </si>
  <si>
    <t>11013800006</t>
  </si>
  <si>
    <t>СчетИзнос</t>
  </si>
  <si>
    <t xml:space="preserve">Мойка RE 88 (1.7 kBt 100 бар.8,9 кг) </t>
  </si>
  <si>
    <t xml:space="preserve">"Фаворит"стеллаж угловой № 6.2 </t>
  </si>
  <si>
    <t>__p_norma = __p_norma + Iif(!Empty(SCOPE), Space(50) + "норма на 1000 км пробега - " + LTrim(Str(SCOPE,9,4)), "")</t>
  </si>
  <si>
    <t>И_Заголовок</t>
  </si>
  <si>
    <t xml:space="preserve">Бензокоса STIHL  FS55 </t>
  </si>
  <si>
    <t xml:space="preserve">МФУ Canon i-Sensys mf 3010 </t>
  </si>
  <si>
    <t>"Итого по счету:"</t>
  </si>
  <si>
    <t>__p_nGr= 3     &amp;&amp; Кол-во символов из группы</t>
  </si>
  <si>
    <t>12.05.2016</t>
  </si>
  <si>
    <t>06.09.2019</t>
  </si>
  <si>
    <t xml:space="preserve">Стелла </t>
  </si>
  <si>
    <t>01.06.2017</t>
  </si>
  <si>
    <t>"Итого по МОЛ:"</t>
  </si>
  <si>
    <t>1541101050003</t>
  </si>
  <si>
    <t xml:space="preserve">"Фаворит"шкаф   д/одежды </t>
  </si>
  <si>
    <t xml:space="preserve">Ноутбук Dell 17/8 Gb/1T </t>
  </si>
  <si>
    <t>22.05.2019</t>
  </si>
  <si>
    <t xml:space="preserve">Шкаф д/одежды "Стиль" ТД-140.02 </t>
  </si>
  <si>
    <t>17.12.2016</t>
  </si>
  <si>
    <t xml:space="preserve">Стенд 3000*1200мм </t>
  </si>
  <si>
    <t>Инв.       №</t>
  </si>
  <si>
    <t>ItogAcc2</t>
  </si>
  <si>
    <t>Мотопомпа HONDA 4.0</t>
  </si>
  <si>
    <t xml:space="preserve">Электростанция бензиновая Varteg G6500E </t>
  </si>
  <si>
    <t xml:space="preserve">Скамья </t>
  </si>
  <si>
    <t>1251101030017</t>
  </si>
  <si>
    <t>21.08.2014</t>
  </si>
  <si>
    <t>AccMol</t>
  </si>
  <si>
    <t xml:space="preserve">Здание администрации </t>
  </si>
  <si>
    <t>Spec2</t>
  </si>
  <si>
    <t>160411010600603</t>
  </si>
  <si>
    <t>160411010600607</t>
  </si>
  <si>
    <t>02.12.2009</t>
  </si>
  <si>
    <t>160411010600233</t>
  </si>
  <si>
    <t xml:space="preserve">Сейф ASM-120M/2 </t>
  </si>
  <si>
    <t xml:space="preserve">Картотека </t>
  </si>
  <si>
    <t>Str(IN_SUM,18,2) + Iif(!Empty(IN_WEAR), " " + Str(IN_WEAR,18,2), "")</t>
  </si>
  <si>
    <t xml:space="preserve">Диван "Фортуна"   к/з черн.2-х местн. </t>
  </si>
  <si>
    <t xml:space="preserve">Стол  компьютерный </t>
  </si>
  <si>
    <t>160411010600595</t>
  </si>
  <si>
    <t>160411010600599</t>
  </si>
  <si>
    <t>И_ИтогНачСтоим</t>
  </si>
  <si>
    <t>Str(IN_SUM+insum_OCE,18,2) + Iif(!Empty(IN_WEAR), " " + Str(IN_WEAR,18,2), "")</t>
  </si>
  <si>
    <t>1641101060026</t>
  </si>
  <si>
    <t>1441101040067</t>
  </si>
  <si>
    <t>1641101060022</t>
  </si>
  <si>
    <t>03.06.2011</t>
  </si>
  <si>
    <t>Str(IN_SUM+INSUM_OCE,18,2) + Iif(!Empty(IN_WEAR), " " + Str(IN_WEAR,18,2), "")</t>
  </si>
  <si>
    <t>160411010600618</t>
  </si>
  <si>
    <t xml:space="preserve">Мраморная доска </t>
  </si>
  <si>
    <t>13.04.2020</t>
  </si>
  <si>
    <t xml:space="preserve">Холодильник  БИРЮСА </t>
  </si>
  <si>
    <t>160411010600610</t>
  </si>
  <si>
    <t>140311010400231</t>
  </si>
  <si>
    <t>И_Мол</t>
  </si>
  <si>
    <t>PadL(NUM_Card,7,'0')</t>
  </si>
  <si>
    <t>ИтогНачСтоим</t>
  </si>
  <si>
    <t>25.03.2013</t>
  </si>
  <si>
    <t>И_БОргНачСтоим</t>
  </si>
  <si>
    <t>МолОстСтоим</t>
  </si>
  <si>
    <t xml:space="preserve">Ограждение газонное h-700 </t>
  </si>
  <si>
    <t>02.05.2009</t>
  </si>
  <si>
    <t>НазваниеТмц</t>
  </si>
  <si>
    <t>09.01.2020</t>
  </si>
  <si>
    <t>ItogMol</t>
  </si>
  <si>
    <t xml:space="preserve">Спортивный комплекс </t>
  </si>
  <si>
    <t>ItogVed2</t>
  </si>
  <si>
    <t>Итог</t>
  </si>
  <si>
    <t>СчетНачСтоим</t>
  </si>
  <si>
    <t xml:space="preserve">Ноутбук HP 250 G6 (i3-7020U/8 Gb/1Tb/HD Graphics 620/Win 10 Home) </t>
  </si>
  <si>
    <t>1641101060014</t>
  </si>
  <si>
    <t>1641101060018</t>
  </si>
  <si>
    <t>160411010600622</t>
  </si>
  <si>
    <t>1431101040024</t>
  </si>
  <si>
    <t>11013800005</t>
  </si>
  <si>
    <t>Норма</t>
  </si>
  <si>
    <t>И_СчетНачСтоим</t>
  </si>
  <si>
    <t>09.11.2016</t>
  </si>
  <si>
    <t>AllTrim(ORG_PU)</t>
  </si>
  <si>
    <t xml:space="preserve">Принтер МФУ НР 175 (лазерное,цветное) </t>
  </si>
  <si>
    <t>30.11.2007</t>
  </si>
  <si>
    <t>06.09.2012</t>
  </si>
  <si>
    <t xml:space="preserve">Шкаф тумба "Стиль" ТД-140.46 </t>
  </si>
  <si>
    <t>Ввод в экспл.: дата, № акта</t>
  </si>
  <si>
    <t>И_СчетИзнос</t>
  </si>
  <si>
    <t>И_Б_ОРГ</t>
  </si>
  <si>
    <t>1541101050004</t>
  </si>
  <si>
    <t xml:space="preserve">Стол офисный </t>
  </si>
  <si>
    <t>Заголовок</t>
  </si>
  <si>
    <t xml:space="preserve">Ель ствольная Альпийскя,хвоя-пленка,цвет зеленый,4м </t>
  </si>
  <si>
    <t xml:space="preserve">Шкаф д/книг "Стиль" ТД-140.03 </t>
  </si>
  <si>
    <t>__p_tNum = iif( Date_in &lt; {31.12.2004}, .T., .F.)</t>
  </si>
  <si>
    <t>"ИHВЕHТАРHАЯ КHИГА по состоянию на " + Dtoc(dDateSost) + " (полный отчет)"</t>
  </si>
  <si>
    <t xml:space="preserve">Ноутбук Acer I5/4Gb/2T </t>
  </si>
  <si>
    <t>Кол-во</t>
  </si>
  <si>
    <t>08.11.2011</t>
  </si>
  <si>
    <t xml:space="preserve">Ограждение д/мусорного контейнера и мест захоронения </t>
  </si>
  <si>
    <t>1251101030018</t>
  </si>
  <si>
    <t xml:space="preserve">Урна </t>
  </si>
  <si>
    <t>Header2</t>
  </si>
  <si>
    <t>19.04.2012</t>
  </si>
  <si>
    <t>Стол компьютерный Стол компьютерный, стол, тумба</t>
  </si>
  <si>
    <t>Нач. стоимость</t>
  </si>
  <si>
    <t>160411010600600</t>
  </si>
  <si>
    <t>160411010600234</t>
  </si>
  <si>
    <t xml:space="preserve">Остановочный комплекс </t>
  </si>
  <si>
    <t>160411010600608</t>
  </si>
  <si>
    <t>160411010600604</t>
  </si>
  <si>
    <t xml:space="preserve">Стенд 1250*1000мм </t>
  </si>
  <si>
    <t>И_НачСтоим</t>
  </si>
  <si>
    <t>07.12.2015</t>
  </si>
  <si>
    <t xml:space="preserve">Колонка КПА </t>
  </si>
  <si>
    <t>1351101330020</t>
  </si>
  <si>
    <t>07.10.2011</t>
  </si>
  <si>
    <t>18.12.2019</t>
  </si>
  <si>
    <t>И_Итог</t>
  </si>
  <si>
    <t>160411010600596</t>
  </si>
  <si>
    <t xml:space="preserve">Стол переговоров  Альфа (ольха) </t>
  </si>
  <si>
    <t>1441101040068</t>
  </si>
  <si>
    <t>Мол</t>
  </si>
  <si>
    <t>МОЛ</t>
  </si>
  <si>
    <t>1641101060021</t>
  </si>
  <si>
    <t>160411010600617</t>
  </si>
  <si>
    <t>1431101040019</t>
  </si>
  <si>
    <t>1,000</t>
  </si>
  <si>
    <t>160411010600613</t>
  </si>
  <si>
    <t>28.04.2012</t>
  </si>
  <si>
    <t>ItogVed</t>
  </si>
  <si>
    <t xml:space="preserve">Шкаф АМ 1891 </t>
  </si>
  <si>
    <t>Автобус ГАЗ-322132 ГАЗ-322132</t>
  </si>
  <si>
    <t>28.06.2016</t>
  </si>
  <si>
    <t>Телефон-факс " Panasonic@ Факс Panasonik 218</t>
  </si>
  <si>
    <t>__pnGr4= 3     &amp;&amp; Кол-во символов из группы с датой ввода до (см.выше - стр.4)</t>
  </si>
  <si>
    <t xml:space="preserve">Сирена С-28 </t>
  </si>
  <si>
    <t>Реестр муниципального имущества Укинского сельского поселения на 01.08.2020 г.</t>
  </si>
  <si>
    <t>Кадастровая стоимость недвижимого имущества</t>
  </si>
  <si>
    <t>РАЗДЕЛ 1 "Объекты недвижимости"</t>
  </si>
  <si>
    <t>РАЗДЕЛ 2 "Объекты движимого имущества"</t>
  </si>
  <si>
    <t>ВСЕГО по разделу 1</t>
  </si>
  <si>
    <t>ВСЕГО по разделу 2</t>
  </si>
  <si>
    <t>ВСЕГО ИМУЩЕСТВА: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</si>
</sst>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?&quot;;\-#,##0\ &quot;?&quot;"/>
    <numFmt numFmtId="167" formatCode="#,##0\ &quot;?&quot;;[Red]\-#,##0\ &quot;?&quot;"/>
    <numFmt numFmtId="168" formatCode="#,##0.00\ &quot;?&quot;;\-#,##0.00\ &quot;?&quot;"/>
    <numFmt numFmtId="169" formatCode="#,##0.00\ &quot;?&quot;;[Red]\-#,##0.00\ &quot;?&quot;"/>
    <numFmt numFmtId="170" formatCode="* _-#,##0\ &quot;?&quot;;* \-#,##0\ &quot;?&quot;;* _-&quot;-&quot;\ &quot;?&quot;;@"/>
    <numFmt numFmtId="171" formatCode="* #,##0;* \-#,##0;* &quot;-&quot;;@"/>
    <numFmt numFmtId="172" formatCode="* _-#,##0.00\ &quot;?&quot;;* \-#,##0.00\ &quot;?&quot;;* _-&quot;-&quot;??\ &quot;?&quot;;@"/>
    <numFmt numFmtId="173" formatCode="* #,##0.00;* \-#,##0.00;* &quot;-&quot;??;@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_-* #,##0.00_р_._-;\-* #,##0.00_р_._-;_-* &quot;-&quot;??_р_._-;_-@_-"/>
    <numFmt numFmtId="181" formatCode="_-* #,##0.00&quot;р.&quot;_-;\-* #,##0.00&quot;р.&quot;_-;_-* &quot;-&quot;??&quot;р.&quot;_-;_-@_-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4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17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right" vertical="top"/>
    </xf>
    <xf numFmtId="0" fontId="0" fillId="0" borderId="13" xfId="0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4" fillId="0" borderId="11" xfId="0" applyFont="1" applyBorder="1" applyAlignment="1">
      <alignment vertical="top"/>
    </xf>
    <xf numFmtId="0" fontId="0" fillId="0" borderId="14" xfId="0" applyBorder="1" applyAlignment="1">
      <alignment horizontal="left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right" vertical="top"/>
    </xf>
    <xf numFmtId="0" fontId="0" fillId="0" borderId="0" xfId="0" applyAlignment="1">
      <alignment wrapText="1"/>
    </xf>
    <xf numFmtId="0" fontId="0" fillId="33" borderId="0" xfId="0" applyFill="1" applyBorder="1" applyAlignment="1">
      <alignment horizontal="left" vertical="top" wrapText="1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top" wrapText="1"/>
    </xf>
    <xf numFmtId="0" fontId="7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17" xfId="0" applyFont="1" applyBorder="1" applyAlignment="1">
      <alignment vertical="top"/>
    </xf>
    <xf numFmtId="0" fontId="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/>
    </xf>
    <xf numFmtId="0" fontId="1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wrapText="1"/>
    </xf>
    <xf numFmtId="0" fontId="2" fillId="0" borderId="17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/>
    </xf>
    <xf numFmtId="4" fontId="2" fillId="0" borderId="17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3" fillId="0" borderId="17" xfId="0" applyNumberFormat="1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tabSelected="1" zoomScalePageLayoutView="0" workbookViewId="0" topLeftCell="A1">
      <selection activeCell="H18" sqref="H18"/>
    </sheetView>
  </sheetViews>
  <sheetFormatPr defaultColWidth="9.125" defaultRowHeight="12.75"/>
  <cols>
    <col min="1" max="1" width="15.625" style="0" customWidth="1"/>
    <col min="2" max="2" width="25.75390625" style="0" customWidth="1"/>
    <col min="3" max="3" width="7.625" style="0" customWidth="1"/>
    <col min="4" max="4" width="10.375" style="0" customWidth="1"/>
    <col min="5" max="5" width="12.75390625" style="0" customWidth="1"/>
    <col min="6" max="6" width="13.875" style="0" customWidth="1"/>
    <col min="7" max="7" width="12.75390625" style="0" customWidth="1"/>
    <col min="8" max="8" width="12.125" style="0" customWidth="1"/>
    <col min="9" max="253" width="9.125" style="0" customWidth="1"/>
  </cols>
  <sheetData>
    <row r="1" spans="1:7" ht="15.75">
      <c r="A1" s="7" t="s">
        <v>283</v>
      </c>
      <c r="B1" s="8"/>
      <c r="C1" s="8"/>
      <c r="D1" s="8"/>
      <c r="E1" s="8"/>
      <c r="F1" s="8"/>
      <c r="G1" s="8"/>
    </row>
    <row r="2" ht="12.75">
      <c r="K2" s="3"/>
    </row>
    <row r="3" ht="15.75">
      <c r="B3" s="42" t="s">
        <v>285</v>
      </c>
    </row>
    <row r="4" ht="15.75">
      <c r="B4" s="42"/>
    </row>
    <row r="5" ht="15.75">
      <c r="B5" s="42"/>
    </row>
    <row r="6" ht="16.5" thickBot="1">
      <c r="B6" s="42"/>
    </row>
    <row r="7" spans="1:8" s="3" customFormat="1" ht="63.75">
      <c r="A7" s="9" t="s">
        <v>169</v>
      </c>
      <c r="B7" s="9" t="s">
        <v>20</v>
      </c>
      <c r="C7" s="9" t="s">
        <v>243</v>
      </c>
      <c r="D7" s="9" t="s">
        <v>232</v>
      </c>
      <c r="E7" s="9" t="s">
        <v>95</v>
      </c>
      <c r="F7" s="9" t="s">
        <v>26</v>
      </c>
      <c r="G7" s="43" t="s">
        <v>135</v>
      </c>
      <c r="H7" s="44" t="s">
        <v>284</v>
      </c>
    </row>
    <row r="8" spans="1:8" s="6" customFormat="1" ht="11.25">
      <c r="A8" s="35" t="s">
        <v>16</v>
      </c>
      <c r="B8" s="36" t="s">
        <v>177</v>
      </c>
      <c r="C8" s="37" t="s">
        <v>273</v>
      </c>
      <c r="D8" s="38" t="s">
        <v>25</v>
      </c>
      <c r="E8" s="40">
        <v>2776471.6</v>
      </c>
      <c r="F8" s="40">
        <v>2710620.59</v>
      </c>
      <c r="G8" s="41">
        <v>65851.01</v>
      </c>
      <c r="H8" s="51">
        <v>2776471.6</v>
      </c>
    </row>
    <row r="9" spans="1:8" s="6" customFormat="1" ht="11.25">
      <c r="A9" s="35" t="s">
        <v>76</v>
      </c>
      <c r="B9" s="36" t="s">
        <v>130</v>
      </c>
      <c r="C9" s="37" t="s">
        <v>273</v>
      </c>
      <c r="D9" s="38" t="s">
        <v>50</v>
      </c>
      <c r="E9" s="40">
        <v>1659632.45</v>
      </c>
      <c r="F9" s="40">
        <v>79524.11</v>
      </c>
      <c r="G9" s="41">
        <v>1580108.34</v>
      </c>
      <c r="H9" s="51">
        <v>1659632.45</v>
      </c>
    </row>
    <row r="10" spans="1:8" s="6" customFormat="1" ht="11.25">
      <c r="A10" s="35" t="s">
        <v>98</v>
      </c>
      <c r="B10" s="36" t="s">
        <v>108</v>
      </c>
      <c r="C10" s="37" t="s">
        <v>273</v>
      </c>
      <c r="D10" s="38" t="s">
        <v>27</v>
      </c>
      <c r="E10" s="40">
        <v>15000</v>
      </c>
      <c r="F10" s="40">
        <v>15000</v>
      </c>
      <c r="G10" s="41">
        <v>0</v>
      </c>
      <c r="H10" s="51">
        <v>15000</v>
      </c>
    </row>
    <row r="11" spans="1:8" s="6" customFormat="1" ht="11.25">
      <c r="A11" s="35" t="s">
        <v>174</v>
      </c>
      <c r="B11" s="36" t="s">
        <v>59</v>
      </c>
      <c r="C11" s="37" t="s">
        <v>273</v>
      </c>
      <c r="D11" s="38" t="s">
        <v>27</v>
      </c>
      <c r="E11" s="40">
        <v>35000</v>
      </c>
      <c r="F11" s="40">
        <v>16770.46</v>
      </c>
      <c r="G11" s="41">
        <v>18229.54</v>
      </c>
      <c r="H11" s="51">
        <v>35000</v>
      </c>
    </row>
    <row r="12" spans="1:8" s="6" customFormat="1" ht="11.25">
      <c r="A12" s="35" t="s">
        <v>33</v>
      </c>
      <c r="B12" s="36" t="s">
        <v>209</v>
      </c>
      <c r="C12" s="37" t="s">
        <v>273</v>
      </c>
      <c r="D12" s="38" t="s">
        <v>230</v>
      </c>
      <c r="E12" s="40">
        <v>69000</v>
      </c>
      <c r="F12" s="40">
        <v>30858.2</v>
      </c>
      <c r="G12" s="41">
        <v>38141.8</v>
      </c>
      <c r="H12" s="51">
        <v>69000</v>
      </c>
    </row>
    <row r="13" spans="1:8" s="6" customFormat="1" ht="11.25">
      <c r="A13" s="35" t="s">
        <v>97</v>
      </c>
      <c r="B13" s="36" t="s">
        <v>254</v>
      </c>
      <c r="C13" s="37" t="s">
        <v>273</v>
      </c>
      <c r="D13" s="38" t="s">
        <v>79</v>
      </c>
      <c r="E13" s="40">
        <v>31286</v>
      </c>
      <c r="F13" s="40">
        <v>31286</v>
      </c>
      <c r="G13" s="41">
        <v>0</v>
      </c>
      <c r="H13" s="51">
        <v>31286</v>
      </c>
    </row>
    <row r="14" spans="1:8" s="6" customFormat="1" ht="11.25">
      <c r="A14" s="35" t="s">
        <v>32</v>
      </c>
      <c r="B14" s="36" t="s">
        <v>214</v>
      </c>
      <c r="C14" s="37" t="s">
        <v>273</v>
      </c>
      <c r="D14" s="38" t="s">
        <v>12</v>
      </c>
      <c r="E14" s="40">
        <v>67020</v>
      </c>
      <c r="F14" s="40">
        <v>67020</v>
      </c>
      <c r="G14" s="41">
        <v>0</v>
      </c>
      <c r="H14" s="51">
        <v>67020</v>
      </c>
    </row>
    <row r="15" spans="1:8" s="6" customFormat="1" ht="11.25">
      <c r="A15" s="35" t="s">
        <v>246</v>
      </c>
      <c r="B15" s="36" t="s">
        <v>159</v>
      </c>
      <c r="C15" s="37" t="s">
        <v>273</v>
      </c>
      <c r="D15" s="38" t="s">
        <v>262</v>
      </c>
      <c r="E15" s="40">
        <v>50000</v>
      </c>
      <c r="F15" s="40">
        <v>31250.1</v>
      </c>
      <c r="G15" s="41">
        <v>18749.9</v>
      </c>
      <c r="H15" s="51">
        <v>50000</v>
      </c>
    </row>
    <row r="16" spans="1:8" s="3" customFormat="1" ht="12.75">
      <c r="A16" s="45"/>
      <c r="B16" s="45" t="s">
        <v>287</v>
      </c>
      <c r="C16" s="45"/>
      <c r="D16" s="45"/>
      <c r="E16" s="46">
        <f>SUM(E8:E15)</f>
        <v>4703410.05</v>
      </c>
      <c r="F16" s="46">
        <f>SUM(F8:F15)</f>
        <v>2982329.46</v>
      </c>
      <c r="G16" s="46">
        <f>SUM(G8:G15)</f>
        <v>1721080.59</v>
      </c>
      <c r="H16" s="46">
        <f>SUM(H8:H15)</f>
        <v>4703410.05</v>
      </c>
    </row>
    <row r="18" ht="15.75">
      <c r="B18" s="42" t="s">
        <v>286</v>
      </c>
    </row>
    <row r="20" ht="13.5" thickBot="1"/>
    <row r="21" spans="1:7" s="3" customFormat="1" ht="51">
      <c r="A21" s="9" t="s">
        <v>169</v>
      </c>
      <c r="B21" s="9" t="s">
        <v>20</v>
      </c>
      <c r="C21" s="9" t="s">
        <v>243</v>
      </c>
      <c r="D21" s="9" t="s">
        <v>232</v>
      </c>
      <c r="E21" s="9" t="s">
        <v>95</v>
      </c>
      <c r="F21" s="9" t="s">
        <v>26</v>
      </c>
      <c r="G21" s="9" t="s">
        <v>135</v>
      </c>
    </row>
    <row r="22" spans="1:7" ht="12.75">
      <c r="A22" s="35" t="s">
        <v>131</v>
      </c>
      <c r="B22" s="36" t="s">
        <v>242</v>
      </c>
      <c r="C22" s="37" t="s">
        <v>273</v>
      </c>
      <c r="D22" s="38" t="s">
        <v>17</v>
      </c>
      <c r="E22" s="47">
        <v>58350</v>
      </c>
      <c r="F22" s="47">
        <v>58350</v>
      </c>
      <c r="G22" s="48">
        <v>0</v>
      </c>
    </row>
    <row r="23" spans="1:7" s="6" customFormat="1" ht="33.75">
      <c r="A23" s="35" t="s">
        <v>202</v>
      </c>
      <c r="B23" s="36" t="s">
        <v>218</v>
      </c>
      <c r="C23" s="37" t="s">
        <v>273</v>
      </c>
      <c r="D23" s="38" t="s">
        <v>165</v>
      </c>
      <c r="E23" s="47">
        <v>58100</v>
      </c>
      <c r="F23" s="47">
        <v>58100</v>
      </c>
      <c r="G23" s="48">
        <v>0</v>
      </c>
    </row>
    <row r="24" spans="1:9" ht="22.5">
      <c r="A24" s="35" t="s">
        <v>115</v>
      </c>
      <c r="B24" s="36" t="s">
        <v>113</v>
      </c>
      <c r="C24" s="37" t="s">
        <v>273</v>
      </c>
      <c r="D24" s="38" t="s">
        <v>275</v>
      </c>
      <c r="E24" s="47">
        <v>11700</v>
      </c>
      <c r="F24" s="47">
        <v>11700</v>
      </c>
      <c r="G24" s="48">
        <v>0</v>
      </c>
      <c r="H24" s="6"/>
      <c r="I24" s="6"/>
    </row>
    <row r="25" spans="1:7" s="6" customFormat="1" ht="11.25">
      <c r="A25" s="35" t="s">
        <v>253</v>
      </c>
      <c r="B25" s="36" t="s">
        <v>112</v>
      </c>
      <c r="C25" s="37" t="s">
        <v>273</v>
      </c>
      <c r="D25" s="38" t="s">
        <v>210</v>
      </c>
      <c r="E25" s="47">
        <v>13578.3</v>
      </c>
      <c r="F25" s="47">
        <v>13578.3</v>
      </c>
      <c r="G25" s="48">
        <v>0</v>
      </c>
    </row>
    <row r="26" spans="1:7" s="6" customFormat="1" ht="11.25">
      <c r="A26" s="35" t="s">
        <v>6</v>
      </c>
      <c r="B26" s="36" t="s">
        <v>236</v>
      </c>
      <c r="C26" s="37" t="s">
        <v>273</v>
      </c>
      <c r="D26" s="38" t="s">
        <v>229</v>
      </c>
      <c r="E26" s="47">
        <v>4735</v>
      </c>
      <c r="F26" s="47">
        <v>4735</v>
      </c>
      <c r="G26" s="48">
        <v>0</v>
      </c>
    </row>
    <row r="27" spans="1:7" s="6" customFormat="1" ht="11.25">
      <c r="A27" s="35" t="s">
        <v>182</v>
      </c>
      <c r="B27" s="36" t="s">
        <v>200</v>
      </c>
      <c r="C27" s="37" t="s">
        <v>273</v>
      </c>
      <c r="D27" s="38" t="s">
        <v>210</v>
      </c>
      <c r="E27" s="47">
        <v>7899.81</v>
      </c>
      <c r="F27" s="47">
        <v>7899.81</v>
      </c>
      <c r="G27" s="48">
        <v>0</v>
      </c>
    </row>
    <row r="28" spans="1:7" s="6" customFormat="1" ht="11.25">
      <c r="A28" s="35" t="s">
        <v>147</v>
      </c>
      <c r="B28" s="36" t="s">
        <v>257</v>
      </c>
      <c r="C28" s="37" t="s">
        <v>273</v>
      </c>
      <c r="D28" s="38" t="s">
        <v>279</v>
      </c>
      <c r="E28" s="47">
        <v>3550</v>
      </c>
      <c r="F28" s="47">
        <v>3550</v>
      </c>
      <c r="G28" s="48">
        <v>0</v>
      </c>
    </row>
    <row r="29" spans="1:7" s="6" customFormat="1" ht="11.25">
      <c r="A29" s="35" t="s">
        <v>223</v>
      </c>
      <c r="B29" s="36" t="s">
        <v>168</v>
      </c>
      <c r="C29" s="37" t="s">
        <v>273</v>
      </c>
      <c r="D29" s="38" t="s">
        <v>279</v>
      </c>
      <c r="E29" s="47">
        <v>10560</v>
      </c>
      <c r="F29" s="47">
        <v>10560</v>
      </c>
      <c r="G29" s="48">
        <v>0</v>
      </c>
    </row>
    <row r="30" spans="1:7" s="6" customFormat="1" ht="22.5">
      <c r="A30" s="35" t="s">
        <v>193</v>
      </c>
      <c r="B30" s="36" t="s">
        <v>149</v>
      </c>
      <c r="C30" s="37" t="s">
        <v>273</v>
      </c>
      <c r="D30" s="38" t="s">
        <v>45</v>
      </c>
      <c r="E30" s="47">
        <v>16490</v>
      </c>
      <c r="F30" s="47">
        <v>16490</v>
      </c>
      <c r="G30" s="48">
        <v>0</v>
      </c>
    </row>
    <row r="31" spans="1:9" ht="12.75">
      <c r="A31" s="35" t="s">
        <v>120</v>
      </c>
      <c r="B31" s="36" t="s">
        <v>14</v>
      </c>
      <c r="C31" s="37" t="s">
        <v>273</v>
      </c>
      <c r="D31" s="38" t="s">
        <v>167</v>
      </c>
      <c r="E31" s="47">
        <v>4499</v>
      </c>
      <c r="F31" s="47">
        <v>4499</v>
      </c>
      <c r="G31" s="48">
        <v>0</v>
      </c>
      <c r="H31" s="6"/>
      <c r="I31" s="6"/>
    </row>
    <row r="32" spans="1:7" s="6" customFormat="1" ht="22.5">
      <c r="A32" s="35" t="s">
        <v>267</v>
      </c>
      <c r="B32" s="36" t="s">
        <v>172</v>
      </c>
      <c r="C32" s="37" t="s">
        <v>273</v>
      </c>
      <c r="D32" s="38" t="s">
        <v>199</v>
      </c>
      <c r="E32" s="47">
        <v>39500</v>
      </c>
      <c r="F32" s="47">
        <v>39500</v>
      </c>
      <c r="G32" s="48">
        <v>0</v>
      </c>
    </row>
    <row r="33" spans="1:7" s="6" customFormat="1" ht="22.5">
      <c r="A33" s="35" t="s">
        <v>162</v>
      </c>
      <c r="B33" s="36" t="s">
        <v>278</v>
      </c>
      <c r="C33" s="37" t="s">
        <v>273</v>
      </c>
      <c r="D33" s="38" t="s">
        <v>210</v>
      </c>
      <c r="E33" s="47">
        <v>331500</v>
      </c>
      <c r="F33" s="47">
        <v>331500</v>
      </c>
      <c r="G33" s="48">
        <v>0</v>
      </c>
    </row>
    <row r="34" spans="1:7" s="6" customFormat="1" ht="45">
      <c r="A34" s="35" t="s">
        <v>235</v>
      </c>
      <c r="B34" s="36" t="s">
        <v>84</v>
      </c>
      <c r="C34" s="37" t="s">
        <v>273</v>
      </c>
      <c r="D34" s="38" t="s">
        <v>23</v>
      </c>
      <c r="E34" s="47">
        <v>677566.67</v>
      </c>
      <c r="F34" s="47">
        <v>266186.91</v>
      </c>
      <c r="G34" s="48">
        <v>411379.76</v>
      </c>
    </row>
    <row r="35" spans="1:7" s="6" customFormat="1" ht="11.25">
      <c r="A35" s="35" t="s">
        <v>162</v>
      </c>
      <c r="B35" s="36" t="s">
        <v>4</v>
      </c>
      <c r="C35" s="37" t="s">
        <v>273</v>
      </c>
      <c r="D35" s="38" t="s">
        <v>139</v>
      </c>
      <c r="E35" s="47">
        <v>186000</v>
      </c>
      <c r="F35" s="47">
        <v>186000</v>
      </c>
      <c r="G35" s="48">
        <v>0</v>
      </c>
    </row>
    <row r="36" spans="1:7" s="6" customFormat="1" ht="11.25">
      <c r="A36" s="35" t="s">
        <v>85</v>
      </c>
      <c r="B36" s="36" t="s">
        <v>102</v>
      </c>
      <c r="C36" s="37" t="s">
        <v>273</v>
      </c>
      <c r="D36" s="38" t="s">
        <v>93</v>
      </c>
      <c r="E36" s="47">
        <v>171788.36</v>
      </c>
      <c r="F36" s="47">
        <v>171788.36</v>
      </c>
      <c r="G36" s="48">
        <v>0</v>
      </c>
    </row>
    <row r="37" spans="1:7" s="6" customFormat="1" ht="11.25">
      <c r="A37" s="35" t="s">
        <v>68</v>
      </c>
      <c r="B37" s="36" t="s">
        <v>94</v>
      </c>
      <c r="C37" s="37" t="s">
        <v>273</v>
      </c>
      <c r="D37" s="38" t="s">
        <v>15</v>
      </c>
      <c r="E37" s="47">
        <v>6940</v>
      </c>
      <c r="F37" s="47">
        <v>6940</v>
      </c>
      <c r="G37" s="48">
        <v>0</v>
      </c>
    </row>
    <row r="38" spans="1:7" s="6" customFormat="1" ht="11.25">
      <c r="A38" s="35" t="s">
        <v>179</v>
      </c>
      <c r="B38" s="36" t="s">
        <v>138</v>
      </c>
      <c r="C38" s="37" t="s">
        <v>273</v>
      </c>
      <c r="D38" s="38" t="s">
        <v>195</v>
      </c>
      <c r="E38" s="47">
        <v>9180</v>
      </c>
      <c r="F38" s="47">
        <v>9180</v>
      </c>
      <c r="G38" s="48">
        <v>0</v>
      </c>
    </row>
    <row r="39" spans="1:7" s="6" customFormat="1" ht="11.25">
      <c r="A39" s="35" t="s">
        <v>272</v>
      </c>
      <c r="B39" s="36" t="s">
        <v>128</v>
      </c>
      <c r="C39" s="37" t="s">
        <v>273</v>
      </c>
      <c r="D39" s="38" t="s">
        <v>139</v>
      </c>
      <c r="E39" s="47">
        <v>26900</v>
      </c>
      <c r="F39" s="47">
        <v>26900</v>
      </c>
      <c r="G39" s="48">
        <v>0</v>
      </c>
    </row>
    <row r="40" spans="1:7" s="6" customFormat="1" ht="22.5">
      <c r="A40" s="35" t="s">
        <v>7</v>
      </c>
      <c r="B40" s="36" t="s">
        <v>73</v>
      </c>
      <c r="C40" s="37" t="s">
        <v>273</v>
      </c>
      <c r="D40" s="38" t="s">
        <v>109</v>
      </c>
      <c r="E40" s="47">
        <v>20375</v>
      </c>
      <c r="F40" s="47">
        <v>20375</v>
      </c>
      <c r="G40" s="48">
        <v>0</v>
      </c>
    </row>
    <row r="41" spans="1:7" s="6" customFormat="1" ht="11.25">
      <c r="A41" s="35" t="s">
        <v>22</v>
      </c>
      <c r="B41" s="36" t="s">
        <v>154</v>
      </c>
      <c r="C41" s="37" t="s">
        <v>273</v>
      </c>
      <c r="D41" s="38" t="s">
        <v>158</v>
      </c>
      <c r="E41" s="47">
        <v>21000</v>
      </c>
      <c r="F41" s="47">
        <v>21000</v>
      </c>
      <c r="G41" s="48">
        <v>0</v>
      </c>
    </row>
    <row r="42" spans="1:7" s="6" customFormat="1" ht="11.25">
      <c r="A42" s="35" t="s">
        <v>145</v>
      </c>
      <c r="B42" s="36" t="s">
        <v>164</v>
      </c>
      <c r="C42" s="37" t="s">
        <v>273</v>
      </c>
      <c r="D42" s="38" t="s">
        <v>78</v>
      </c>
      <c r="E42" s="47">
        <v>36300</v>
      </c>
      <c r="F42" s="47">
        <v>36300</v>
      </c>
      <c r="G42" s="48">
        <v>0</v>
      </c>
    </row>
    <row r="43" spans="1:7" s="6" customFormat="1" ht="22.5">
      <c r="A43" s="35" t="s">
        <v>222</v>
      </c>
      <c r="B43" s="36" t="s">
        <v>228</v>
      </c>
      <c r="C43" s="37" t="s">
        <v>273</v>
      </c>
      <c r="D43" s="38" t="s">
        <v>107</v>
      </c>
      <c r="E43" s="47">
        <v>12770</v>
      </c>
      <c r="F43" s="47">
        <v>12770</v>
      </c>
      <c r="G43" s="48">
        <v>0</v>
      </c>
    </row>
    <row r="44" spans="1:7" s="6" customFormat="1" ht="22.5">
      <c r="A44" s="35" t="s">
        <v>88</v>
      </c>
      <c r="B44" s="36" t="s">
        <v>280</v>
      </c>
      <c r="C44" s="37" t="s">
        <v>273</v>
      </c>
      <c r="D44" s="38" t="s">
        <v>13</v>
      </c>
      <c r="E44" s="47">
        <v>18100</v>
      </c>
      <c r="F44" s="47">
        <v>18100</v>
      </c>
      <c r="G44" s="48">
        <v>0</v>
      </c>
    </row>
    <row r="45" spans="1:7" s="6" customFormat="1" ht="11.25">
      <c r="A45" s="35" t="s">
        <v>220</v>
      </c>
      <c r="B45" s="36" t="s">
        <v>58</v>
      </c>
      <c r="C45" s="37" t="s">
        <v>273</v>
      </c>
      <c r="D45" s="38" t="s">
        <v>181</v>
      </c>
      <c r="E45" s="47">
        <v>3130</v>
      </c>
      <c r="F45" s="47">
        <v>3130</v>
      </c>
      <c r="G45" s="48">
        <v>0</v>
      </c>
    </row>
    <row r="46" spans="1:7" s="6" customFormat="1" ht="22.5">
      <c r="A46" s="35" t="s">
        <v>55</v>
      </c>
      <c r="B46" s="36" t="s">
        <v>150</v>
      </c>
      <c r="C46" s="37" t="s">
        <v>273</v>
      </c>
      <c r="D46" s="38" t="s">
        <v>181</v>
      </c>
      <c r="E46" s="47">
        <v>4000</v>
      </c>
      <c r="F46" s="47">
        <v>4000</v>
      </c>
      <c r="G46" s="48">
        <v>0</v>
      </c>
    </row>
    <row r="47" spans="1:7" s="6" customFormat="1" ht="11.25">
      <c r="A47" s="35" t="s">
        <v>3</v>
      </c>
      <c r="B47" s="36" t="s">
        <v>163</v>
      </c>
      <c r="C47" s="37" t="s">
        <v>273</v>
      </c>
      <c r="D47" s="38" t="s">
        <v>181</v>
      </c>
      <c r="E47" s="47">
        <v>6550</v>
      </c>
      <c r="F47" s="47">
        <v>6550</v>
      </c>
      <c r="G47" s="48">
        <v>0</v>
      </c>
    </row>
    <row r="48" spans="1:7" s="6" customFormat="1" ht="11.25">
      <c r="A48" s="35" t="s">
        <v>142</v>
      </c>
      <c r="B48" s="36" t="s">
        <v>30</v>
      </c>
      <c r="C48" s="37" t="s">
        <v>273</v>
      </c>
      <c r="D48" s="38" t="s">
        <v>181</v>
      </c>
      <c r="E48" s="47">
        <v>19300</v>
      </c>
      <c r="F48" s="47">
        <v>19300</v>
      </c>
      <c r="G48" s="48">
        <v>0</v>
      </c>
    </row>
    <row r="49" spans="1:7" s="6" customFormat="1" ht="22.5">
      <c r="A49" s="35" t="s">
        <v>61</v>
      </c>
      <c r="B49" s="36" t="s">
        <v>186</v>
      </c>
      <c r="C49" s="37" t="s">
        <v>273</v>
      </c>
      <c r="D49" s="38" t="s">
        <v>175</v>
      </c>
      <c r="E49" s="47">
        <v>6500</v>
      </c>
      <c r="F49" s="47">
        <v>6500</v>
      </c>
      <c r="G49" s="48">
        <v>0</v>
      </c>
    </row>
    <row r="50" spans="1:7" s="6" customFormat="1" ht="22.5">
      <c r="A50" s="35" t="s">
        <v>271</v>
      </c>
      <c r="B50" s="36" t="s">
        <v>186</v>
      </c>
      <c r="C50" s="37" t="s">
        <v>273</v>
      </c>
      <c r="D50" s="38" t="s">
        <v>175</v>
      </c>
      <c r="E50" s="47">
        <v>6500</v>
      </c>
      <c r="F50" s="47">
        <v>6500</v>
      </c>
      <c r="G50" s="48">
        <v>0</v>
      </c>
    </row>
    <row r="51" spans="1:7" s="6" customFormat="1" ht="11.25">
      <c r="A51" s="35" t="s">
        <v>60</v>
      </c>
      <c r="B51" s="36" t="s">
        <v>184</v>
      </c>
      <c r="C51" s="37" t="s">
        <v>273</v>
      </c>
      <c r="D51" s="38" t="s">
        <v>140</v>
      </c>
      <c r="E51" s="47">
        <v>10000</v>
      </c>
      <c r="F51" s="47">
        <v>10000</v>
      </c>
      <c r="G51" s="48">
        <v>0</v>
      </c>
    </row>
    <row r="52" spans="1:7" s="6" customFormat="1" ht="11.25">
      <c r="A52" s="35" t="s">
        <v>126</v>
      </c>
      <c r="B52" s="36" t="s">
        <v>44</v>
      </c>
      <c r="C52" s="37" t="s">
        <v>273</v>
      </c>
      <c r="D52" s="38" t="s">
        <v>206</v>
      </c>
      <c r="E52" s="47">
        <v>14930</v>
      </c>
      <c r="F52" s="47">
        <v>14930</v>
      </c>
      <c r="G52" s="48">
        <v>0</v>
      </c>
    </row>
    <row r="53" spans="1:7" s="6" customFormat="1" ht="11.25">
      <c r="A53" s="35" t="s">
        <v>194</v>
      </c>
      <c r="B53" s="36" t="s">
        <v>5</v>
      </c>
      <c r="C53" s="37" t="s">
        <v>273</v>
      </c>
      <c r="D53" s="38" t="s">
        <v>181</v>
      </c>
      <c r="E53" s="47">
        <v>9200</v>
      </c>
      <c r="F53" s="47">
        <v>9200</v>
      </c>
      <c r="G53" s="48">
        <v>0</v>
      </c>
    </row>
    <row r="54" spans="1:7" s="6" customFormat="1" ht="11.25">
      <c r="A54" s="35" t="s">
        <v>274</v>
      </c>
      <c r="B54" s="36" t="s">
        <v>112</v>
      </c>
      <c r="C54" s="37" t="s">
        <v>273</v>
      </c>
      <c r="D54" s="38" t="s">
        <v>36</v>
      </c>
      <c r="E54" s="47">
        <v>25000</v>
      </c>
      <c r="F54" s="47">
        <v>25000</v>
      </c>
      <c r="G54" s="48">
        <v>0</v>
      </c>
    </row>
    <row r="55" spans="1:7" s="6" customFormat="1" ht="11.25">
      <c r="A55" s="35" t="s">
        <v>256</v>
      </c>
      <c r="B55" s="36" t="s">
        <v>183</v>
      </c>
      <c r="C55" s="37" t="s">
        <v>273</v>
      </c>
      <c r="D55" s="38" t="s">
        <v>80</v>
      </c>
      <c r="E55" s="47">
        <v>31605</v>
      </c>
      <c r="F55" s="47">
        <v>31605</v>
      </c>
      <c r="G55" s="48">
        <v>0</v>
      </c>
    </row>
    <row r="56" spans="1:7" s="6" customFormat="1" ht="11.25">
      <c r="A56" s="35" t="s">
        <v>270</v>
      </c>
      <c r="B56" s="36" t="s">
        <v>187</v>
      </c>
      <c r="C56" s="37" t="s">
        <v>273</v>
      </c>
      <c r="D56" s="38" t="s">
        <v>181</v>
      </c>
      <c r="E56" s="47">
        <v>8650</v>
      </c>
      <c r="F56" s="47">
        <v>8650</v>
      </c>
      <c r="G56" s="48">
        <v>0</v>
      </c>
    </row>
    <row r="57" spans="1:7" s="6" customFormat="1" ht="22.5">
      <c r="A57" s="35" t="s">
        <v>255</v>
      </c>
      <c r="B57" s="36" t="s">
        <v>250</v>
      </c>
      <c r="C57" s="37" t="s">
        <v>273</v>
      </c>
      <c r="D57" s="38" t="s">
        <v>10</v>
      </c>
      <c r="E57" s="47">
        <v>13420</v>
      </c>
      <c r="F57" s="47">
        <v>13420</v>
      </c>
      <c r="G57" s="48">
        <v>0</v>
      </c>
    </row>
    <row r="58" spans="1:7" s="6" customFormat="1" ht="22.5">
      <c r="A58" s="35" t="s">
        <v>122</v>
      </c>
      <c r="B58" s="36" t="s">
        <v>266</v>
      </c>
      <c r="C58" s="37" t="s">
        <v>273</v>
      </c>
      <c r="D58" s="38" t="s">
        <v>111</v>
      </c>
      <c r="E58" s="47">
        <v>20000</v>
      </c>
      <c r="F58" s="47">
        <v>20000</v>
      </c>
      <c r="G58" s="48">
        <v>0</v>
      </c>
    </row>
    <row r="59" spans="1:7" s="6" customFormat="1" ht="11.25">
      <c r="A59" s="35" t="s">
        <v>104</v>
      </c>
      <c r="B59" s="36" t="s">
        <v>277</v>
      </c>
      <c r="C59" s="37" t="s">
        <v>273</v>
      </c>
      <c r="D59" s="38" t="s">
        <v>244</v>
      </c>
      <c r="E59" s="47">
        <v>12500</v>
      </c>
      <c r="F59" s="47">
        <v>12500</v>
      </c>
      <c r="G59" s="48">
        <v>0</v>
      </c>
    </row>
    <row r="60" spans="1:7" s="6" customFormat="1" ht="11.25">
      <c r="A60" s="35" t="s">
        <v>180</v>
      </c>
      <c r="B60" s="36" t="s">
        <v>277</v>
      </c>
      <c r="C60" s="37" t="s">
        <v>273</v>
      </c>
      <c r="D60" s="38" t="s">
        <v>244</v>
      </c>
      <c r="E60" s="47">
        <v>12500</v>
      </c>
      <c r="F60" s="47">
        <v>12500</v>
      </c>
      <c r="G60" s="48">
        <v>0</v>
      </c>
    </row>
    <row r="61" spans="1:7" s="6" customFormat="1" ht="11.25">
      <c r="A61" s="35" t="s">
        <v>42</v>
      </c>
      <c r="B61" s="36" t="s">
        <v>277</v>
      </c>
      <c r="C61" s="37" t="s">
        <v>273</v>
      </c>
      <c r="D61" s="38" t="s">
        <v>83</v>
      </c>
      <c r="E61" s="47">
        <v>12500</v>
      </c>
      <c r="F61" s="47">
        <v>12500</v>
      </c>
      <c r="G61" s="48">
        <v>0</v>
      </c>
    </row>
    <row r="62" spans="1:7" s="6" customFormat="1" ht="11.25">
      <c r="A62" s="35" t="s">
        <v>201</v>
      </c>
      <c r="B62" s="36" t="s">
        <v>277</v>
      </c>
      <c r="C62" s="37" t="s">
        <v>273</v>
      </c>
      <c r="D62" s="38" t="s">
        <v>83</v>
      </c>
      <c r="E62" s="47">
        <v>12500</v>
      </c>
      <c r="F62" s="47">
        <v>12500</v>
      </c>
      <c r="G62" s="48">
        <v>0</v>
      </c>
    </row>
    <row r="63" spans="1:7" s="6" customFormat="1" ht="22.5">
      <c r="A63" s="35" t="s">
        <v>252</v>
      </c>
      <c r="B63" s="36" t="s">
        <v>101</v>
      </c>
      <c r="C63" s="37" t="s">
        <v>273</v>
      </c>
      <c r="D63" s="38" t="s">
        <v>11</v>
      </c>
      <c r="E63" s="47">
        <v>5775</v>
      </c>
      <c r="F63" s="47">
        <v>5775</v>
      </c>
      <c r="G63" s="48">
        <v>0</v>
      </c>
    </row>
    <row r="64" spans="1:7" s="6" customFormat="1" ht="22.5">
      <c r="A64" s="35" t="s">
        <v>43</v>
      </c>
      <c r="B64" s="36" t="s">
        <v>101</v>
      </c>
      <c r="C64" s="37" t="s">
        <v>273</v>
      </c>
      <c r="D64" s="38" t="s">
        <v>11</v>
      </c>
      <c r="E64" s="47">
        <v>5775</v>
      </c>
      <c r="F64" s="47">
        <v>5775</v>
      </c>
      <c r="G64" s="48">
        <v>0</v>
      </c>
    </row>
    <row r="65" spans="1:7" s="6" customFormat="1" ht="22.5">
      <c r="A65" s="35" t="s">
        <v>188</v>
      </c>
      <c r="B65" s="36" t="s">
        <v>101</v>
      </c>
      <c r="C65" s="37" t="s">
        <v>273</v>
      </c>
      <c r="D65" s="38" t="s">
        <v>11</v>
      </c>
      <c r="E65" s="47">
        <v>5775</v>
      </c>
      <c r="F65" s="47">
        <v>5775</v>
      </c>
      <c r="G65" s="48">
        <v>0</v>
      </c>
    </row>
    <row r="66" spans="1:7" s="6" customFormat="1" ht="22.5">
      <c r="A66" s="35" t="s">
        <v>265</v>
      </c>
      <c r="B66" s="36" t="s">
        <v>101</v>
      </c>
      <c r="C66" s="37" t="s">
        <v>273</v>
      </c>
      <c r="D66" s="38" t="s">
        <v>11</v>
      </c>
      <c r="E66" s="47">
        <v>5775</v>
      </c>
      <c r="F66" s="47">
        <v>5775</v>
      </c>
      <c r="G66" s="48">
        <v>0</v>
      </c>
    </row>
    <row r="67" spans="1:7" s="6" customFormat="1" ht="11.25">
      <c r="A67" s="35" t="s">
        <v>51</v>
      </c>
      <c r="B67" s="36" t="s">
        <v>239</v>
      </c>
      <c r="C67" s="37" t="s">
        <v>273</v>
      </c>
      <c r="D67" s="38" t="s">
        <v>11</v>
      </c>
      <c r="E67" s="47">
        <v>4575</v>
      </c>
      <c r="F67" s="47">
        <v>4575</v>
      </c>
      <c r="G67" s="48">
        <v>0</v>
      </c>
    </row>
    <row r="68" spans="1:7" s="6" customFormat="1" ht="22.5">
      <c r="A68" s="35" t="s">
        <v>189</v>
      </c>
      <c r="B68" s="36" t="s">
        <v>166</v>
      </c>
      <c r="C68" s="37" t="s">
        <v>273</v>
      </c>
      <c r="D68" s="38" t="s">
        <v>11</v>
      </c>
      <c r="E68" s="47">
        <v>4950</v>
      </c>
      <c r="F68" s="47">
        <v>4950</v>
      </c>
      <c r="G68" s="48">
        <v>0</v>
      </c>
    </row>
    <row r="69" spans="1:7" s="6" customFormat="1" ht="22.5">
      <c r="A69" s="35" t="s">
        <v>115</v>
      </c>
      <c r="B69" s="36" t="s">
        <v>166</v>
      </c>
      <c r="C69" s="37" t="s">
        <v>273</v>
      </c>
      <c r="D69" s="38" t="s">
        <v>11</v>
      </c>
      <c r="E69" s="47">
        <v>4950</v>
      </c>
      <c r="F69" s="47">
        <v>4950</v>
      </c>
      <c r="G69" s="48">
        <v>0</v>
      </c>
    </row>
    <row r="70" spans="1:7" s="6" customFormat="1" ht="11.25">
      <c r="A70" s="35" t="s">
        <v>114</v>
      </c>
      <c r="B70" s="36" t="s">
        <v>231</v>
      </c>
      <c r="C70" s="37" t="s">
        <v>273</v>
      </c>
      <c r="D70" s="38" t="s">
        <v>11</v>
      </c>
      <c r="E70" s="47">
        <v>3975</v>
      </c>
      <c r="F70" s="47">
        <v>3975</v>
      </c>
      <c r="G70" s="48">
        <v>0</v>
      </c>
    </row>
    <row r="71" spans="1:7" s="6" customFormat="1" ht="11.25">
      <c r="A71" s="35" t="s">
        <v>54</v>
      </c>
      <c r="B71" s="36" t="s">
        <v>28</v>
      </c>
      <c r="C71" s="37" t="s">
        <v>273</v>
      </c>
      <c r="D71" s="38" t="s">
        <v>157</v>
      </c>
      <c r="E71" s="47">
        <v>27000</v>
      </c>
      <c r="F71" s="47">
        <v>27000</v>
      </c>
      <c r="G71" s="48">
        <v>0</v>
      </c>
    </row>
    <row r="72" spans="1:7" s="6" customFormat="1" ht="11.25">
      <c r="A72" s="35" t="s">
        <v>118</v>
      </c>
      <c r="B72" s="36" t="s">
        <v>171</v>
      </c>
      <c r="C72" s="37" t="s">
        <v>273</v>
      </c>
      <c r="D72" s="38" t="s">
        <v>160</v>
      </c>
      <c r="E72" s="47">
        <v>21000</v>
      </c>
      <c r="F72" s="47">
        <v>21000</v>
      </c>
      <c r="G72" s="48">
        <v>0</v>
      </c>
    </row>
    <row r="73" spans="1:7" s="6" customFormat="1" ht="11.25">
      <c r="A73" s="35" t="s">
        <v>72</v>
      </c>
      <c r="B73" s="36" t="s">
        <v>260</v>
      </c>
      <c r="C73" s="37" t="s">
        <v>273</v>
      </c>
      <c r="D73" s="38" t="s">
        <v>249</v>
      </c>
      <c r="E73" s="47">
        <v>10500</v>
      </c>
      <c r="F73" s="47">
        <v>10500</v>
      </c>
      <c r="G73" s="48">
        <v>0</v>
      </c>
    </row>
    <row r="74" spans="1:7" s="6" customFormat="1" ht="11.25">
      <c r="A74" s="35" t="s">
        <v>144</v>
      </c>
      <c r="B74" s="36" t="s">
        <v>282</v>
      </c>
      <c r="C74" s="37" t="s">
        <v>273</v>
      </c>
      <c r="D74" s="38" t="s">
        <v>212</v>
      </c>
      <c r="E74" s="47">
        <v>13680</v>
      </c>
      <c r="F74" s="47">
        <v>13680</v>
      </c>
      <c r="G74" s="48">
        <v>0</v>
      </c>
    </row>
    <row r="75" spans="1:7" s="6" customFormat="1" ht="11.25">
      <c r="A75" s="35" t="s">
        <v>261</v>
      </c>
      <c r="B75" s="36" t="s">
        <v>198</v>
      </c>
      <c r="C75" s="37" t="s">
        <v>273</v>
      </c>
      <c r="D75" s="38" t="s">
        <v>226</v>
      </c>
      <c r="E75" s="47">
        <v>24800</v>
      </c>
      <c r="F75" s="47">
        <v>24800</v>
      </c>
      <c r="G75" s="48">
        <v>0</v>
      </c>
    </row>
    <row r="76" spans="1:7" s="6" customFormat="1" ht="22.5">
      <c r="A76" s="35" t="s">
        <v>46</v>
      </c>
      <c r="B76" s="36" t="s">
        <v>245</v>
      </c>
      <c r="C76" s="37" t="s">
        <v>273</v>
      </c>
      <c r="D76" s="38" t="s">
        <v>2</v>
      </c>
      <c r="E76" s="47">
        <v>18670</v>
      </c>
      <c r="F76" s="47">
        <v>18670</v>
      </c>
      <c r="G76" s="48">
        <v>0</v>
      </c>
    </row>
    <row r="77" spans="1:7" s="6" customFormat="1" ht="11.25">
      <c r="A77" s="35" t="s">
        <v>120</v>
      </c>
      <c r="B77" s="36" t="s">
        <v>153</v>
      </c>
      <c r="C77" s="37" t="s">
        <v>273</v>
      </c>
      <c r="D77" s="38" t="s">
        <v>45</v>
      </c>
      <c r="E77" s="47">
        <v>17490</v>
      </c>
      <c r="F77" s="47">
        <v>17490</v>
      </c>
      <c r="G77" s="48">
        <v>0</v>
      </c>
    </row>
    <row r="78" spans="1:7" s="6" customFormat="1" ht="22.5">
      <c r="A78" s="35" t="s">
        <v>39</v>
      </c>
      <c r="B78" s="36" t="s">
        <v>238</v>
      </c>
      <c r="C78" s="37" t="s">
        <v>273</v>
      </c>
      <c r="D78" s="38" t="s">
        <v>259</v>
      </c>
      <c r="E78" s="47">
        <v>31000</v>
      </c>
      <c r="F78" s="47">
        <v>31000</v>
      </c>
      <c r="G78" s="48">
        <v>0</v>
      </c>
    </row>
    <row r="79" spans="1:7" s="6" customFormat="1" ht="11.25">
      <c r="A79" s="35" t="s">
        <v>117</v>
      </c>
      <c r="B79" s="36" t="s">
        <v>173</v>
      </c>
      <c r="C79" s="37" t="s">
        <v>273</v>
      </c>
      <c r="D79" s="38" t="s">
        <v>230</v>
      </c>
      <c r="E79" s="47">
        <v>6000</v>
      </c>
      <c r="F79" s="47">
        <v>6000</v>
      </c>
      <c r="G79" s="48">
        <v>0</v>
      </c>
    </row>
    <row r="80" spans="1:7" s="6" customFormat="1" ht="11.25">
      <c r="A80" s="35" t="s">
        <v>57</v>
      </c>
      <c r="B80" s="36" t="s">
        <v>173</v>
      </c>
      <c r="C80" s="37" t="s">
        <v>273</v>
      </c>
      <c r="D80" s="38" t="s">
        <v>230</v>
      </c>
      <c r="E80" s="47">
        <v>6000</v>
      </c>
      <c r="F80" s="47">
        <v>6000</v>
      </c>
      <c r="G80" s="48">
        <v>0</v>
      </c>
    </row>
    <row r="81" spans="1:7" s="6" customFormat="1" ht="11.25">
      <c r="A81" s="35" t="s">
        <v>197</v>
      </c>
      <c r="B81" s="36" t="s">
        <v>56</v>
      </c>
      <c r="C81" s="37" t="s">
        <v>273</v>
      </c>
      <c r="D81" s="38" t="s">
        <v>53</v>
      </c>
      <c r="E81" s="47">
        <v>8100</v>
      </c>
      <c r="F81" s="47">
        <v>8100</v>
      </c>
      <c r="G81" s="48">
        <v>0</v>
      </c>
    </row>
    <row r="82" spans="1:7" s="6" customFormat="1" ht="11.25">
      <c r="A82" s="35" t="s">
        <v>125</v>
      </c>
      <c r="B82" s="36" t="s">
        <v>56</v>
      </c>
      <c r="C82" s="37" t="s">
        <v>273</v>
      </c>
      <c r="D82" s="38" t="s">
        <v>53</v>
      </c>
      <c r="E82" s="47">
        <v>8100</v>
      </c>
      <c r="F82" s="47">
        <v>8100</v>
      </c>
      <c r="G82" s="48">
        <v>0</v>
      </c>
    </row>
    <row r="83" spans="1:9" ht="12.75">
      <c r="A83" s="35" t="s">
        <v>71</v>
      </c>
      <c r="B83" s="36" t="s">
        <v>56</v>
      </c>
      <c r="C83" s="37" t="s">
        <v>273</v>
      </c>
      <c r="D83" s="38" t="s">
        <v>53</v>
      </c>
      <c r="E83" s="47">
        <v>8100</v>
      </c>
      <c r="F83" s="47">
        <v>8100</v>
      </c>
      <c r="G83" s="48">
        <v>0</v>
      </c>
      <c r="H83" s="6"/>
      <c r="I83" s="6"/>
    </row>
    <row r="84" spans="1:7" s="6" customFormat="1" ht="11.25">
      <c r="A84" s="35" t="s">
        <v>143</v>
      </c>
      <c r="B84" s="36" t="s">
        <v>56</v>
      </c>
      <c r="C84" s="37" t="s">
        <v>273</v>
      </c>
      <c r="D84" s="38" t="s">
        <v>53</v>
      </c>
      <c r="E84" s="47">
        <v>8100</v>
      </c>
      <c r="F84" s="47">
        <v>8100</v>
      </c>
      <c r="G84" s="48">
        <v>0</v>
      </c>
    </row>
    <row r="85" spans="1:7" s="6" customFormat="1" ht="11.25">
      <c r="A85" s="35" t="s">
        <v>219</v>
      </c>
      <c r="B85" s="36" t="s">
        <v>236</v>
      </c>
      <c r="C85" s="37" t="s">
        <v>273</v>
      </c>
      <c r="D85" s="38" t="s">
        <v>41</v>
      </c>
      <c r="E85" s="47">
        <v>9680</v>
      </c>
      <c r="F85" s="47">
        <v>9680</v>
      </c>
      <c r="G85" s="48">
        <v>0</v>
      </c>
    </row>
    <row r="86" spans="1:7" s="6" customFormat="1" ht="11.25">
      <c r="A86" s="35" t="s">
        <v>192</v>
      </c>
      <c r="B86" s="36" t="s">
        <v>247</v>
      </c>
      <c r="C86" s="37" t="s">
        <v>273</v>
      </c>
      <c r="D86" s="38" t="s">
        <v>230</v>
      </c>
      <c r="E86" s="47">
        <v>4000</v>
      </c>
      <c r="F86" s="47">
        <v>4000</v>
      </c>
      <c r="G86" s="48">
        <v>0</v>
      </c>
    </row>
    <row r="87" spans="1:7" s="6" customFormat="1" ht="11.25">
      <c r="A87" s="35" t="s">
        <v>119</v>
      </c>
      <c r="B87" s="36" t="s">
        <v>247</v>
      </c>
      <c r="C87" s="37" t="s">
        <v>273</v>
      </c>
      <c r="D87" s="38" t="s">
        <v>230</v>
      </c>
      <c r="E87" s="47">
        <v>4000</v>
      </c>
      <c r="F87" s="47">
        <v>4000</v>
      </c>
      <c r="G87" s="48">
        <v>0</v>
      </c>
    </row>
    <row r="88" spans="1:7" s="6" customFormat="1" ht="11.25">
      <c r="A88" s="35" t="s">
        <v>221</v>
      </c>
      <c r="B88" s="36" t="s">
        <v>247</v>
      </c>
      <c r="C88" s="37" t="s">
        <v>273</v>
      </c>
      <c r="D88" s="38" t="s">
        <v>53</v>
      </c>
      <c r="E88" s="47">
        <v>3650</v>
      </c>
      <c r="F88" s="47">
        <v>3650</v>
      </c>
      <c r="G88" s="48">
        <v>0</v>
      </c>
    </row>
    <row r="89" spans="1:7" s="6" customFormat="1" ht="11.25">
      <c r="A89" s="35" t="s">
        <v>9</v>
      </c>
      <c r="B89" s="36" t="s">
        <v>247</v>
      </c>
      <c r="C89" s="37" t="s">
        <v>273</v>
      </c>
      <c r="D89" s="38" t="s">
        <v>53</v>
      </c>
      <c r="E89" s="47">
        <v>3650</v>
      </c>
      <c r="F89" s="47">
        <v>3650</v>
      </c>
      <c r="G89" s="48">
        <v>0</v>
      </c>
    </row>
    <row r="90" spans="1:7" s="6" customFormat="1" ht="11.25">
      <c r="A90" s="35" t="s">
        <v>75</v>
      </c>
      <c r="B90" s="36" t="s">
        <v>29</v>
      </c>
      <c r="C90" s="37" t="s">
        <v>273</v>
      </c>
      <c r="D90" s="38" t="s">
        <v>263</v>
      </c>
      <c r="E90" s="47">
        <v>20000</v>
      </c>
      <c r="F90" s="47">
        <v>20000</v>
      </c>
      <c r="G90" s="48">
        <v>0</v>
      </c>
    </row>
    <row r="91" spans="1:7" s="3" customFormat="1" ht="12.75">
      <c r="A91" s="45"/>
      <c r="B91" s="45" t="s">
        <v>288</v>
      </c>
      <c r="C91" s="45"/>
      <c r="D91" s="45"/>
      <c r="E91" s="49">
        <f>SUM(E22:E90)</f>
        <v>2271237.14</v>
      </c>
      <c r="F91" s="49">
        <f>SUM(F22:F90)</f>
        <v>1859857.38</v>
      </c>
      <c r="G91" s="49">
        <f>SUM(G22:G90)</f>
        <v>411379.76</v>
      </c>
    </row>
    <row r="92" spans="1:7" ht="12.75">
      <c r="A92" s="34"/>
      <c r="B92" s="34"/>
      <c r="C92" s="34"/>
      <c r="D92" s="34"/>
      <c r="E92" s="34"/>
      <c r="F92" s="34"/>
      <c r="G92" s="34"/>
    </row>
    <row r="95" spans="1:7" ht="12.75">
      <c r="A95" s="35"/>
      <c r="B95" s="39" t="s">
        <v>289</v>
      </c>
      <c r="C95" s="39"/>
      <c r="D95" s="36"/>
      <c r="E95" s="40">
        <v>6974647.19</v>
      </c>
      <c r="F95" s="40">
        <v>4842186.84</v>
      </c>
      <c r="G95" s="41">
        <v>2132460.35</v>
      </c>
    </row>
    <row r="97" ht="12.75">
      <c r="E97" s="50"/>
    </row>
  </sheetData>
  <sheetProtection/>
  <printOptions/>
  <pageMargins left="0.75" right="0.22" top="0.34" bottom="0.2" header="0.5" footer="0.5"/>
  <pageSetup fitToHeight="28" fitToWidth="1"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875" style="0" customWidth="1"/>
    <col min="2" max="3" width="31.125" style="0" customWidth="1"/>
    <col min="4" max="5" width="15.625" style="0" customWidth="1"/>
  </cols>
  <sheetData>
    <row r="1" spans="1:5" ht="15.75">
      <c r="A1" s="7"/>
      <c r="B1" s="8"/>
      <c r="C1" s="8"/>
      <c r="D1" s="8"/>
      <c r="E1" s="8"/>
    </row>
    <row r="3" spans="1:5" ht="20.25" customHeight="1">
      <c r="A3" s="23" t="s">
        <v>24</v>
      </c>
      <c r="B3" s="23" t="s">
        <v>121</v>
      </c>
      <c r="C3" s="23" t="s">
        <v>269</v>
      </c>
      <c r="D3" s="23" t="s">
        <v>251</v>
      </c>
      <c r="E3" s="23" t="s">
        <v>100</v>
      </c>
    </row>
    <row r="5" spans="1:5" ht="12.75">
      <c r="A5" s="22"/>
      <c r="B5" s="11"/>
      <c r="C5" s="11"/>
      <c r="D5" s="27"/>
      <c r="E5" s="12"/>
    </row>
    <row r="7" spans="1:5" ht="12.75">
      <c r="A7" s="10"/>
      <c r="B7" s="24"/>
      <c r="C7" s="24"/>
      <c r="D7" s="12"/>
      <c r="E7" s="12"/>
    </row>
    <row r="9" spans="1:5" ht="12.75">
      <c r="A9" s="10"/>
      <c r="B9" s="24"/>
      <c r="C9" s="24"/>
      <c r="D9" s="12"/>
      <c r="E9" s="12"/>
    </row>
    <row r="10" spans="1:5" ht="12.75">
      <c r="A10" s="14"/>
      <c r="B10" s="15"/>
      <c r="C10" s="15"/>
      <c r="D10" s="14"/>
      <c r="E10" s="16"/>
    </row>
    <row r="11" spans="1:5" ht="12.75">
      <c r="A11" s="18"/>
      <c r="B11" s="26"/>
      <c r="C11" s="26"/>
      <c r="D11" s="17"/>
      <c r="E11" s="17"/>
    </row>
    <row r="12" spans="1:5" ht="12.75">
      <c r="A12" s="14"/>
      <c r="B12" s="15"/>
      <c r="C12" s="15"/>
      <c r="D12" s="14"/>
      <c r="E12" s="16"/>
    </row>
    <row r="13" spans="1:5" ht="12.75">
      <c r="A13" s="13"/>
      <c r="B13" s="13"/>
      <c r="C13" s="13"/>
      <c r="D13" s="13"/>
      <c r="E13" s="13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17.75390625" style="1" customWidth="1"/>
    <col min="2" max="2" width="88.00390625" style="1" customWidth="1"/>
    <col min="3" max="3" width="8.75390625" style="2" customWidth="1"/>
    <col min="4" max="4" width="1.75390625" style="0" customWidth="1"/>
    <col min="5" max="5" width="40.75390625" style="0" customWidth="1"/>
  </cols>
  <sheetData>
    <row r="1" spans="2:3" ht="12.75">
      <c r="B1" s="28" t="s">
        <v>92</v>
      </c>
      <c r="C1" s="2" t="s">
        <v>134</v>
      </c>
    </row>
    <row r="2" spans="1:3" ht="12.75">
      <c r="A2" s="1" t="s">
        <v>237</v>
      </c>
      <c r="B2" s="1" t="s">
        <v>241</v>
      </c>
      <c r="C2" s="2" t="s">
        <v>134</v>
      </c>
    </row>
    <row r="3" spans="1:3" ht="12.75">
      <c r="A3" s="4" t="s">
        <v>0</v>
      </c>
      <c r="B3" s="4" t="s">
        <v>127</v>
      </c>
      <c r="C3" s="5" t="s">
        <v>176</v>
      </c>
    </row>
    <row r="4" spans="1:3" ht="12.75">
      <c r="A4" s="21"/>
      <c r="B4" s="32" t="s">
        <v>240</v>
      </c>
      <c r="C4" s="30" t="s">
        <v>116</v>
      </c>
    </row>
    <row r="5" spans="1:3" ht="12.75">
      <c r="A5" s="21"/>
      <c r="B5" s="29" t="s">
        <v>281</v>
      </c>
      <c r="C5" s="31" t="s">
        <v>116</v>
      </c>
    </row>
    <row r="6" spans="1:3" ht="12.75">
      <c r="A6" s="21"/>
      <c r="B6" s="29" t="s">
        <v>35</v>
      </c>
      <c r="C6" s="31" t="s">
        <v>116</v>
      </c>
    </row>
    <row r="7" spans="1:3" ht="12.75">
      <c r="A7" s="21"/>
      <c r="B7" s="29" t="s">
        <v>82</v>
      </c>
      <c r="C7" s="31" t="s">
        <v>116</v>
      </c>
    </row>
    <row r="8" spans="1:3" ht="12.75">
      <c r="A8" s="21"/>
      <c r="B8" s="29" t="s">
        <v>34</v>
      </c>
      <c r="C8" s="31" t="s">
        <v>116</v>
      </c>
    </row>
    <row r="9" spans="1:3" ht="12.75">
      <c r="A9" s="21"/>
      <c r="B9" s="29" t="s">
        <v>156</v>
      </c>
      <c r="C9" s="31" t="s">
        <v>116</v>
      </c>
    </row>
    <row r="10" spans="1:3" ht="12.75">
      <c r="A10" s="21"/>
      <c r="B10" s="29" t="s">
        <v>64</v>
      </c>
      <c r="C10" s="31" t="s">
        <v>116</v>
      </c>
    </row>
    <row r="11" spans="1:5" ht="38.25">
      <c r="A11" s="1" t="s">
        <v>1</v>
      </c>
      <c r="B11" s="1" t="s">
        <v>70</v>
      </c>
      <c r="C11" s="2" t="s">
        <v>116</v>
      </c>
      <c r="E11" s="1" t="s">
        <v>89</v>
      </c>
    </row>
    <row r="12" spans="1:5" ht="12.75">
      <c r="A12" s="1" t="s">
        <v>69</v>
      </c>
      <c r="B12" s="1" t="s">
        <v>204</v>
      </c>
      <c r="C12" s="2" t="s">
        <v>116</v>
      </c>
      <c r="E12" s="1"/>
    </row>
    <row r="13" spans="1:3" ht="12.75">
      <c r="A13" s="1" t="s">
        <v>211</v>
      </c>
      <c r="B13" s="1" t="s">
        <v>136</v>
      </c>
      <c r="C13" s="2" t="s">
        <v>116</v>
      </c>
    </row>
    <row r="14" spans="1:3" ht="12.75">
      <c r="A14" s="1" t="s">
        <v>38</v>
      </c>
      <c r="B14" s="1" t="s">
        <v>37</v>
      </c>
      <c r="C14" s="2" t="s">
        <v>116</v>
      </c>
    </row>
    <row r="15" spans="1:3" ht="25.5">
      <c r="A15" s="1" t="s">
        <v>106</v>
      </c>
      <c r="B15" s="1" t="s">
        <v>86</v>
      </c>
      <c r="C15" s="2" t="s">
        <v>116</v>
      </c>
    </row>
    <row r="16" spans="1:3" ht="25.5">
      <c r="A16" s="1" t="s">
        <v>63</v>
      </c>
      <c r="B16" s="1" t="s">
        <v>19</v>
      </c>
      <c r="C16" s="2" t="s">
        <v>116</v>
      </c>
    </row>
    <row r="17" spans="1:3" ht="12.75">
      <c r="A17" s="1" t="s">
        <v>100</v>
      </c>
      <c r="B17" s="1" t="s">
        <v>124</v>
      </c>
      <c r="C17" s="2" t="s">
        <v>116</v>
      </c>
    </row>
    <row r="18" spans="1:3" ht="12.75">
      <c r="A18" s="1" t="s">
        <v>110</v>
      </c>
      <c r="B18" s="33" t="s">
        <v>21</v>
      </c>
      <c r="C18" s="2" t="s">
        <v>116</v>
      </c>
    </row>
    <row r="19" spans="1:2" ht="12.75">
      <c r="A19" s="1" t="s">
        <v>81</v>
      </c>
      <c r="B19" s="33" t="s">
        <v>48</v>
      </c>
    </row>
    <row r="20" spans="1:3" ht="12.75">
      <c r="A20" s="1" t="s">
        <v>81</v>
      </c>
      <c r="B20" s="33" t="s">
        <v>31</v>
      </c>
      <c r="C20" s="2" t="s">
        <v>116</v>
      </c>
    </row>
    <row r="21" spans="1:3" ht="25.5">
      <c r="A21" s="1" t="s">
        <v>103</v>
      </c>
      <c r="B21" s="1" t="s">
        <v>62</v>
      </c>
      <c r="C21" s="2" t="s">
        <v>116</v>
      </c>
    </row>
    <row r="22" spans="2:3" ht="25.5">
      <c r="B22" s="25" t="s">
        <v>18</v>
      </c>
      <c r="C22" s="2" t="s">
        <v>105</v>
      </c>
    </row>
    <row r="23" spans="2:3" ht="25.5">
      <c r="B23" s="25" t="s">
        <v>151</v>
      </c>
      <c r="C23" s="2" t="s">
        <v>105</v>
      </c>
    </row>
    <row r="24" spans="1:3" ht="12.75">
      <c r="A24" s="1" t="s">
        <v>224</v>
      </c>
      <c r="B24" s="1" t="s">
        <v>146</v>
      </c>
      <c r="C24" s="2" t="s">
        <v>105</v>
      </c>
    </row>
    <row r="25" spans="1:3" ht="12.75">
      <c r="A25" s="1" t="s">
        <v>268</v>
      </c>
      <c r="B25" s="1" t="s">
        <v>161</v>
      </c>
      <c r="C25" s="2" t="s">
        <v>213</v>
      </c>
    </row>
    <row r="26" spans="1:3" ht="12.75">
      <c r="A26" s="1" t="s">
        <v>87</v>
      </c>
      <c r="B26" s="1" t="s">
        <v>196</v>
      </c>
      <c r="C26" s="2" t="s">
        <v>213</v>
      </c>
    </row>
    <row r="27" spans="1:3" ht="12.75">
      <c r="A27" s="1" t="s">
        <v>8</v>
      </c>
      <c r="B27" s="1" t="s">
        <v>141</v>
      </c>
      <c r="C27" s="2" t="s">
        <v>213</v>
      </c>
    </row>
    <row r="28" spans="1:3" ht="12.75">
      <c r="A28" s="1" t="s">
        <v>208</v>
      </c>
      <c r="B28" s="1" t="s">
        <v>48</v>
      </c>
      <c r="C28" s="2" t="s">
        <v>213</v>
      </c>
    </row>
    <row r="29" spans="1:3" ht="12.75">
      <c r="A29" s="1" t="s">
        <v>24</v>
      </c>
      <c r="B29" s="1" t="s">
        <v>155</v>
      </c>
      <c r="C29" s="2" t="s">
        <v>49</v>
      </c>
    </row>
    <row r="30" spans="1:3" ht="12.75">
      <c r="A30" s="1" t="s">
        <v>217</v>
      </c>
      <c r="B30" s="1" t="s">
        <v>185</v>
      </c>
      <c r="C30" s="2" t="s">
        <v>49</v>
      </c>
    </row>
    <row r="31" spans="1:3" ht="12.75">
      <c r="A31" s="1" t="s">
        <v>148</v>
      </c>
      <c r="B31" s="1" t="s">
        <v>141</v>
      </c>
      <c r="C31" s="2" t="s">
        <v>49</v>
      </c>
    </row>
    <row r="32" spans="1:3" ht="12.75">
      <c r="A32" s="1" t="s">
        <v>47</v>
      </c>
      <c r="B32" s="1" t="s">
        <v>48</v>
      </c>
      <c r="C32" s="2" t="s">
        <v>49</v>
      </c>
    </row>
    <row r="33" spans="1:3" ht="12.75">
      <c r="A33" s="1" t="s">
        <v>216</v>
      </c>
      <c r="B33" s="1" t="s">
        <v>91</v>
      </c>
      <c r="C33" s="2" t="s">
        <v>276</v>
      </c>
    </row>
    <row r="34" spans="1:3" ht="12.75">
      <c r="A34" s="1" t="s">
        <v>205</v>
      </c>
      <c r="B34" s="1" t="s">
        <v>191</v>
      </c>
      <c r="C34" s="2" t="s">
        <v>276</v>
      </c>
    </row>
    <row r="35" spans="1:3" ht="12.75">
      <c r="A35" s="1" t="s">
        <v>65</v>
      </c>
      <c r="B35" s="1" t="s">
        <v>141</v>
      </c>
      <c r="C35" s="2" t="s">
        <v>276</v>
      </c>
    </row>
    <row r="36" spans="1:3" ht="12.75">
      <c r="A36" s="1" t="s">
        <v>90</v>
      </c>
      <c r="B36" s="1" t="s">
        <v>48</v>
      </c>
      <c r="C36" s="2" t="s">
        <v>276</v>
      </c>
    </row>
    <row r="37" spans="1:3" ht="12.75">
      <c r="A37" s="19" t="s">
        <v>152</v>
      </c>
      <c r="B37" s="19" t="s">
        <v>67</v>
      </c>
      <c r="C37" s="20" t="s">
        <v>248</v>
      </c>
    </row>
    <row r="38" spans="1:3" ht="12.75">
      <c r="A38" s="1" t="s">
        <v>40</v>
      </c>
      <c r="B38" s="21" t="s">
        <v>96</v>
      </c>
      <c r="C38" s="2" t="s">
        <v>178</v>
      </c>
    </row>
    <row r="39" spans="1:3" ht="12.75">
      <c r="A39" s="1" t="s">
        <v>203</v>
      </c>
      <c r="B39" s="21" t="s">
        <v>52</v>
      </c>
      <c r="C39" s="2" t="s">
        <v>178</v>
      </c>
    </row>
    <row r="40" spans="1:3" ht="12.75">
      <c r="A40" s="1" t="s">
        <v>234</v>
      </c>
      <c r="B40" s="21" t="s">
        <v>227</v>
      </c>
      <c r="C40" s="2" t="s">
        <v>178</v>
      </c>
    </row>
    <row r="41" spans="1:3" ht="12.75">
      <c r="A41" s="1" t="s">
        <v>258</v>
      </c>
      <c r="B41" s="1" t="s">
        <v>133</v>
      </c>
      <c r="C41" s="2" t="s">
        <v>178</v>
      </c>
    </row>
    <row r="42" spans="1:3" ht="12.75">
      <c r="A42" s="1" t="s">
        <v>129</v>
      </c>
      <c r="B42" s="1" t="s">
        <v>141</v>
      </c>
      <c r="C42" s="2" t="s">
        <v>178</v>
      </c>
    </row>
    <row r="43" spans="1:3" ht="12.75">
      <c r="A43" s="1" t="s">
        <v>77</v>
      </c>
      <c r="B43" s="1" t="s">
        <v>123</v>
      </c>
      <c r="C43" s="2" t="s">
        <v>74</v>
      </c>
    </row>
    <row r="44" spans="1:3" ht="12.75">
      <c r="A44" s="1" t="s">
        <v>207</v>
      </c>
      <c r="B44" s="1" t="s">
        <v>133</v>
      </c>
      <c r="C44" s="2" t="s">
        <v>74</v>
      </c>
    </row>
    <row r="45" spans="1:3" ht="12.75">
      <c r="A45" s="1" t="s">
        <v>66</v>
      </c>
      <c r="B45" s="1" t="s">
        <v>141</v>
      </c>
      <c r="C45" s="2" t="s">
        <v>74</v>
      </c>
    </row>
    <row r="46" spans="1:3" ht="12.75">
      <c r="A46" s="1" t="s">
        <v>132</v>
      </c>
      <c r="B46" s="1" t="s">
        <v>137</v>
      </c>
      <c r="C46" s="2" t="s">
        <v>170</v>
      </c>
    </row>
    <row r="47" spans="1:3" ht="12.75">
      <c r="A47" s="1" t="s">
        <v>225</v>
      </c>
      <c r="B47" s="1" t="s">
        <v>133</v>
      </c>
      <c r="C47" s="2" t="s">
        <v>170</v>
      </c>
    </row>
    <row r="48" spans="1:3" ht="12.75">
      <c r="A48" s="1" t="s">
        <v>233</v>
      </c>
      <c r="B48" s="1" t="s">
        <v>141</v>
      </c>
      <c r="C48" s="2" t="s">
        <v>170</v>
      </c>
    </row>
    <row r="49" spans="1:3" ht="12.75">
      <c r="A49" s="1" t="s">
        <v>264</v>
      </c>
      <c r="B49" s="1" t="s">
        <v>91</v>
      </c>
      <c r="C49" s="2" t="s">
        <v>215</v>
      </c>
    </row>
    <row r="50" spans="1:3" ht="12.75">
      <c r="A50" s="1" t="s">
        <v>190</v>
      </c>
      <c r="B50" s="1" t="s">
        <v>133</v>
      </c>
      <c r="C50" s="2" t="s">
        <v>215</v>
      </c>
    </row>
    <row r="51" spans="1:3" ht="12.75">
      <c r="A51" s="1" t="s">
        <v>99</v>
      </c>
      <c r="B51" s="1" t="s">
        <v>141</v>
      </c>
      <c r="C51" s="2" t="s">
        <v>215</v>
      </c>
    </row>
    <row r="54" ht="12.75">
      <c r="B54" s="28"/>
    </row>
  </sheetData>
  <sheetProtection/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2020-09-12T07:29:45Z</cp:lastPrinted>
  <dcterms:created xsi:type="dcterms:W3CDTF">2020-07-31T08:05:01Z</dcterms:created>
  <dcterms:modified xsi:type="dcterms:W3CDTF">2020-09-12T07:31:32Z</dcterms:modified>
  <cp:category/>
  <cp:version/>
  <cp:contentType/>
  <cp:contentStatus/>
</cp:coreProperties>
</file>